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računovodstvo\TRANSPARENTNOST\"/>
    </mc:Choice>
  </mc:AlternateContent>
  <xr:revisionPtr revIDLastSave="0" documentId="8_{F6D354CF-C8C9-4B02-9BC3-D2E1EFAF25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PANJ" sheetId="1" r:id="rId1"/>
  </sheets>
  <definedNames>
    <definedName name="Br_fakture">#REF!</definedName>
    <definedName name="NazivTvrtke">LIPANJ!#REF!</definedName>
    <definedName name="PojedinostiOBrFakture">"PojedinostiOFakturi[Br fakture]"</definedName>
    <definedName name="rngInvoice">LIPANJ!#REF!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8" i="1" l="1" a="1"/>
  <c r="B8" i="1" s="1"/>
  <c r="C8" i="1" a="1"/>
  <c r="C8" i="1" s="1"/>
  <c r="B9" i="1" a="1"/>
  <c r="B9" i="1" s="1"/>
  <c r="C9" i="1" a="1"/>
  <c r="C9" i="1" s="1"/>
  <c r="B10" i="1" a="1"/>
  <c r="B10" i="1" s="1"/>
  <c r="C10" i="1" a="1"/>
  <c r="C10" i="1" s="1"/>
  <c r="B11" i="1" a="1"/>
  <c r="B11" i="1" s="1"/>
  <c r="C11" i="1" a="1"/>
  <c r="C11" i="1" s="1"/>
  <c r="E13" i="1"/>
</calcChain>
</file>

<file path=xl/sharedStrings.xml><?xml version="1.0" encoding="utf-8"?>
<sst xmlns="http://schemas.openxmlformats.org/spreadsheetml/2006/main" count="26" uniqueCount="22">
  <si>
    <t>Iznos</t>
  </si>
  <si>
    <t>ZAGREB</t>
  </si>
  <si>
    <t>ZAPOSLENICI</t>
  </si>
  <si>
    <t>DRŽAVNI PRORAČUN RH</t>
  </si>
  <si>
    <t>UKUPNO</t>
  </si>
  <si>
    <t>Naziv primatelja</t>
  </si>
  <si>
    <t>OIB primatelja</t>
  </si>
  <si>
    <t>Sjedište primatelja</t>
  </si>
  <si>
    <t>Vrsta rashoda i izdatka</t>
  </si>
  <si>
    <t>Naziv ustanove: SREDNJA ŠKOLA KOPRIVNICA</t>
  </si>
  <si>
    <t>Adresa:TRG SLOBODE 7</t>
  </si>
  <si>
    <t>Poštanski broj i grad: 48000 KOPRIVNICA</t>
  </si>
  <si>
    <t>T: Telefonski broj: 048/221407</t>
  </si>
  <si>
    <t>E-pošta: racunovodstvo-ss-koprivnica@kckzz.hr</t>
  </si>
  <si>
    <t>INFORMACIJA O TROŠENJU SREDSTAVA - PLAĆE I NAKNADE</t>
  </si>
  <si>
    <t>LIPANJ</t>
  </si>
  <si>
    <t>3111 BRUTO PLAĆE ZA REDOVAN RAD  ZA 6/25</t>
  </si>
  <si>
    <t>3114 PLAĆE ZA POSEBNE UVIJETE RADA 6/25</t>
  </si>
  <si>
    <t>3113 PLAĆE ZA PREKOVREMENI RAD 6/25</t>
  </si>
  <si>
    <t>3132 DOPRINOS ZA ZDRAVSTVENO OSIGURANJE NA BRUTO 6/25.</t>
  </si>
  <si>
    <t>3121 OSTALI RASHODI ZA ZAPOSLENE 6/2025</t>
  </si>
  <si>
    <t>3295 NOVČANA NAKNADA POSLODAVCA ZBOG NEZAPOŠLJAVANJA OSOBA S INVALIDITETOM ZA 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</si>
</sst>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  <numFmt numFmtId="167" formatCode="#,##0.00_ ;\-#,##0.00\ "/>
  </numFmts>
  <fonts count="31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17" fontId="27" fillId="0" borderId="0" xfId="2" applyNumberFormat="1" applyFont="1" applyBorder="1" applyAlignment="1" applyProtection="1">
      <alignment horizontal="center" vertical="center"/>
    </xf>
    <xf numFmtId="164" fontId="0" fillId="0" borderId="0" xfId="0" applyNumberFormat="1" applyFill="1" applyBorder="1" applyAlignment="1">
      <alignment horizontal="right" vertical="center"/>
    </xf>
    <xf numFmtId="167" fontId="0" fillId="0" borderId="0" xfId="0" applyNumberFormat="1" applyFill="1" applyBorder="1" applyAlignment="1">
      <alignment horizontal="right" vertical="center"/>
    </xf>
    <xf numFmtId="164" fontId="26" fillId="0" borderId="0" xfId="0" applyNumberFormat="1" applyFont="1" applyFill="1" applyBorder="1" applyAlignment="1">
      <alignment horizontal="right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7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firstRowStripe" dxfId="21"/>
      <tableStyleElement type="firstColumnStripe" dxfId="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E13" dataDxfId="11" totalsRowDxfId="10">
  <autoFilter ref="A6:E13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9" totalsRowDxfId="8">
      <calculatedColumnFormula array="1">IFERROR(INDEX(#REF!,SMALL(IF(#REF!=rngInvoice,ROW(#REF!)-ROW(#REF!)), ROW(1:1)), MATCH($A$6,#REF!, 0)),"")</calculatedColumnFormula>
    </tableColumn>
    <tableColumn id="8" xr3:uid="{00000000-0010-0000-0000-000008000000}" name="OIB primatelja" dataDxfId="7" totalsRowDxfId="6" dataCellStyle="Normalno">
      <calculatedColumnFormula array="1">IFERROR(INDEX(#REF!,SMALL(IF(#REF!=rngInvoice,ROW(#REF!)-ROW(#REF!)), ROW(1:1)), MATCH($B$6,#REF!, 0)),"")</calculatedColumnFormula>
    </tableColumn>
    <tableColumn id="10" xr3:uid="{00000000-0010-0000-0000-00000A000000}" name="Sjedište primatelja" dataDxfId="5" totalsRowDxfId="4" dataCellStyle="Normalno">
      <calculatedColumnFormula array="1">IFERROR(INDEX(#REF!,SMALL(IF(#REF!=rngInvoice,ROW(#REF!)-ROW(#REF!)), ROW(1:1)), MATCH($C$6,#REF!, 0)),"")</calculatedColumnFormula>
    </tableColumn>
    <tableColumn id="3" xr3:uid="{55D21C7C-6279-4D2D-93FD-FD49CFDDB8EA}" name="Vrsta rashoda i izdatka" dataDxfId="3" totalsRowDxfId="2"/>
    <tableColumn id="11" xr3:uid="{00000000-0010-0000-0000-00000B000000}" name="Iznos" totalsRowFunction="count" dataDxfId="1" totalsRowDxfId="0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13"/>
  <sheetViews>
    <sheetView showGridLines="0" tabSelected="1" zoomScaleNormal="100" workbookViewId="0">
      <selection activeCell="C15" sqref="C15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17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27" t="s">
        <v>9</v>
      </c>
      <c r="B1" s="27"/>
      <c r="C1" s="27"/>
      <c r="D1" s="27"/>
      <c r="E1" s="27"/>
      <c r="F1" s="3"/>
    </row>
    <row r="2" spans="1:7" ht="37.5" customHeight="1" thickTop="1" x14ac:dyDescent="0.25">
      <c r="A2" s="28" t="s">
        <v>10</v>
      </c>
      <c r="B2" s="28"/>
      <c r="C2" s="20" t="s">
        <v>12</v>
      </c>
      <c r="D2" s="30" t="s">
        <v>13</v>
      </c>
      <c r="E2" s="30"/>
      <c r="F2" s="4"/>
    </row>
    <row r="3" spans="1:7" ht="47.25" customHeight="1" x14ac:dyDescent="0.25">
      <c r="A3" s="29" t="s">
        <v>11</v>
      </c>
      <c r="B3" s="29"/>
      <c r="C3" s="21"/>
      <c r="D3" s="31"/>
      <c r="E3" s="31"/>
      <c r="F3" s="4"/>
    </row>
    <row r="4" spans="1:7" ht="44.1" customHeight="1" x14ac:dyDescent="0.25">
      <c r="A4" s="22" t="s">
        <v>15</v>
      </c>
      <c r="B4" s="9">
        <v>2025</v>
      </c>
      <c r="C4" s="9"/>
      <c r="D4" s="9"/>
      <c r="E4" s="9"/>
    </row>
    <row r="5" spans="1:7" ht="44.1" customHeight="1" x14ac:dyDescent="0.25">
      <c r="A5" s="26" t="s">
        <v>14</v>
      </c>
      <c r="B5" s="26"/>
      <c r="C5" s="26"/>
      <c r="D5" s="26"/>
      <c r="E5" s="26"/>
    </row>
    <row r="6" spans="1:7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8</v>
      </c>
      <c r="E6" s="6" t="s">
        <v>0</v>
      </c>
      <c r="G6" s="18"/>
    </row>
    <row r="7" spans="1:7" s="2" customFormat="1" ht="33.75" customHeight="1" x14ac:dyDescent="0.25">
      <c r="A7" s="7" t="s">
        <v>2</v>
      </c>
      <c r="B7" s="10"/>
      <c r="C7" s="5"/>
      <c r="D7" s="11" t="s">
        <v>16</v>
      </c>
      <c r="E7" s="23">
        <v>224911.57</v>
      </c>
      <c r="G7" s="18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MATCH($B$6,#REF!, 0)),"")</f>
        <v/>
      </c>
      <c r="C8" s="5" t="str">
        <f t="array" ref="C8">IFERROR(INDEX(#REF!,SMALL(IF(#REF!=rngInvoice,ROW(#REF!)-ROW(#REF!)), ROW(2:2)), MATCH($C$6,#REF!, 0)),"")</f>
        <v/>
      </c>
      <c r="D8" s="11" t="s">
        <v>17</v>
      </c>
      <c r="E8" s="23">
        <v>0</v>
      </c>
      <c r="G8" s="18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ROW(2:2)), MATCH($B$6,#REF!, 0)),"")</f>
        <v/>
      </c>
      <c r="C9" s="5" t="str">
        <f t="array" ref="C9">IFERROR(INDEX(#REF!,SMALL(IF(#REF!=rngInvoice,ROW(#REF!)-ROW(#REF!)), ROW(2:2)), MATCH($C$6,#REF!, 0)),"")</f>
        <v/>
      </c>
      <c r="D9" s="11" t="s">
        <v>18</v>
      </c>
      <c r="E9" s="23">
        <v>5639.51</v>
      </c>
      <c r="G9" s="18"/>
    </row>
    <row r="10" spans="1:7" s="2" customFormat="1" ht="33.75" customHeight="1" x14ac:dyDescent="0.25">
      <c r="A10" s="7" t="s">
        <v>2</v>
      </c>
      <c r="B10" s="10" t="str">
        <f t="array" ref="B10">IFERROR(INDEX(#REF!,SMALL(IF(#REF!=rngInvoice,ROW(#REF!)-ROW(#REF!)), ROW(1:1)), MATCH($B$6,#REF!, 0)),"")</f>
        <v/>
      </c>
      <c r="C10" s="5" t="str">
        <f t="array" ref="C10">IFERROR(INDEX(#REF!,SMALL(IF(#REF!=rngInvoice,ROW(#REF!)-ROW(#REF!)), ROW(1:1)), MATCH($C$6,#REF!, 0)),"")</f>
        <v/>
      </c>
      <c r="D10" s="5" t="s">
        <v>19</v>
      </c>
      <c r="E10" s="23">
        <v>38989.949999999997</v>
      </c>
      <c r="G10" s="18"/>
    </row>
    <row r="11" spans="1:7" s="2" customFormat="1" ht="33.75" customHeight="1" x14ac:dyDescent="0.25">
      <c r="A11" s="7" t="s">
        <v>2</v>
      </c>
      <c r="B11" s="10" t="str">
        <f t="array" ref="B11">IFERROR(INDEX(#REF!,SMALL(IF(#REF!=rngInvoice,ROW(#REF!)-ROW(#REF!)), ROW(2:2)), MATCH($B$6,#REF!, 0)),"")</f>
        <v/>
      </c>
      <c r="C11" s="5" t="str">
        <f t="array" ref="C11">IFERROR(INDEX(#REF!,SMALL(IF(#REF!=rngInvoice,ROW(#REF!)-ROW(#REF!)), ROW(2:2)), MATCH($C$6,#REF!, 0)),"")</f>
        <v/>
      </c>
      <c r="D11" s="5" t="s">
        <v>20</v>
      </c>
      <c r="E11" s="24">
        <v>6193.44</v>
      </c>
      <c r="G11" s="18"/>
    </row>
    <row r="12" spans="1:7" s="2" customFormat="1" ht="72" customHeight="1" x14ac:dyDescent="0.25">
      <c r="A12" s="7" t="s">
        <v>3</v>
      </c>
      <c r="B12" s="16">
        <v>18683136487</v>
      </c>
      <c r="C12" s="5" t="s">
        <v>1</v>
      </c>
      <c r="D12" s="11" t="s">
        <v>21</v>
      </c>
      <c r="E12" s="24">
        <v>0</v>
      </c>
      <c r="G12" s="18"/>
    </row>
    <row r="13" spans="1:7" s="15" customFormat="1" ht="33.950000000000003" customHeight="1" x14ac:dyDescent="0.25">
      <c r="A13" s="12" t="s">
        <v>4</v>
      </c>
      <c r="B13" s="13"/>
      <c r="C13" s="14"/>
      <c r="D13" s="14"/>
      <c r="E13" s="25">
        <f>SUM(E7:E12)</f>
        <v>275734.47000000003</v>
      </c>
      <c r="G13" s="19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D9 A11:C11 A12 C12:D12 A13:D13">
    <cfRule type="expression" dxfId="19" priority="33">
      <formula>MOD(ROW(),2)=0</formula>
    </cfRule>
  </conditionalFormatting>
  <conditionalFormatting sqref="E7:E9 E11:E13">
    <cfRule type="expression" dxfId="18" priority="30">
      <formula>MOD(ROW(),2)=0</formula>
    </cfRule>
    <cfRule type="expression" dxfId="17" priority="31">
      <formula>MOD(ROW(),2)=1</formula>
    </cfRule>
  </conditionalFormatting>
  <conditionalFormatting sqref="A10:C10">
    <cfRule type="expression" dxfId="16" priority="14">
      <formula>MOD(ROW(),2)=0</formula>
    </cfRule>
  </conditionalFormatting>
  <conditionalFormatting sqref="E10">
    <cfRule type="expression" dxfId="15" priority="12">
      <formula>MOD(ROW(),2)=0</formula>
    </cfRule>
    <cfRule type="expression" dxfId="14" priority="13">
      <formula>MOD(ROW(),2)=1</formula>
    </cfRule>
  </conditionalFormatting>
  <conditionalFormatting sqref="D11">
    <cfRule type="expression" dxfId="13" priority="9">
      <formula>MOD(ROW(),2)=0</formula>
    </cfRule>
  </conditionalFormatting>
  <conditionalFormatting sqref="D10">
    <cfRule type="expression" dxfId="12" priority="8">
      <formula>MOD(ROW(),2)=0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Tajnica</cp:lastModifiedBy>
  <cp:lastPrinted>2024-02-08T13:43:49Z</cp:lastPrinted>
  <dcterms:created xsi:type="dcterms:W3CDTF">2016-11-01T03:33:07Z</dcterms:created>
  <dcterms:modified xsi:type="dcterms:W3CDTF">2025-09-04T09:49:13Z</dcterms:modified>
</cp:coreProperties>
</file>